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user-ПК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G24" i="1" s="1"/>
  <c r="F13" i="1"/>
  <c r="F24" i="1" s="1"/>
  <c r="F62" i="1" l="1"/>
  <c r="F195" i="1"/>
  <c r="G195" i="1"/>
  <c r="G176" i="1"/>
  <c r="H176" i="1"/>
  <c r="J176" i="1"/>
  <c r="F176" i="1"/>
  <c r="F196" i="1" s="1"/>
  <c r="G157" i="1"/>
  <c r="H157" i="1"/>
  <c r="G100" i="1"/>
  <c r="H138" i="1"/>
  <c r="I119" i="1"/>
  <c r="H119" i="1"/>
  <c r="F119" i="1"/>
  <c r="J100" i="1"/>
  <c r="H81" i="1"/>
  <c r="J62" i="1"/>
  <c r="H62" i="1"/>
  <c r="H43" i="1"/>
  <c r="G43" i="1"/>
  <c r="I43" i="1"/>
  <c r="F43" i="1"/>
  <c r="J24" i="1"/>
  <c r="I24" i="1"/>
  <c r="H24" i="1"/>
  <c r="G196" i="1" l="1"/>
  <c r="J196" i="1"/>
  <c r="H196" i="1"/>
  <c r="I196" i="1"/>
</calcChain>
</file>

<file path=xl/sharedStrings.xml><?xml version="1.0" encoding="utf-8"?>
<sst xmlns="http://schemas.openxmlformats.org/spreadsheetml/2006/main" count="329" uniqueCount="112">
  <si>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</si>
  <si>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</si>
  <si>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</si>
  <si>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</si>
  <si>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</si>
  <si>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</si>
  <si>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</si>
  <si>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</si>
  <si>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</si>
  <si>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</si>
  <si>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</si>
  <si>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</si>
  <si>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</si>
  <si>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</si>
  <si>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</si>
  <si>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</si>
  <si>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</si>
  <si>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</si>
  <si>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</si>
  <si>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</si>
  <si>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</si>
  <si>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</si>
  <si>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</si>
  <si>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</si>
  <si>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</si>
  <si>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</si>
  <si>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</si>
  <si>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</si>
  <si>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</si>
  <si>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</si>
  <si>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</si>
  <si>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</si>
  <si>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</si>
  <si>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</si>
  <si>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</si>
  <si>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</si>
  <si>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</si>
  <si>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</si>
  <si>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</si>
  <si>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"СОШ №8 им.Героя Советского Союза Гаджиева М.И"</t>
  </si>
  <si>
    <t>Эльмирзаева И.О</t>
  </si>
  <si>
    <t>Директор МКОУ "СОШ №8"</t>
  </si>
  <si>
    <t xml:space="preserve">каша молочная пшеничная </t>
  </si>
  <si>
    <t>какао с молоком</t>
  </si>
  <si>
    <t xml:space="preserve">ржаной </t>
  </si>
  <si>
    <t>яблоки</t>
  </si>
  <si>
    <t xml:space="preserve">яйцо отваренное </t>
  </si>
  <si>
    <t>бутерброд с маслом</t>
  </si>
  <si>
    <t>суп с макаронными изделиями</t>
  </si>
  <si>
    <t>каша гречнивая рассыпчатая</t>
  </si>
  <si>
    <t>курица, тушенная в соусе</t>
  </si>
  <si>
    <t>кисель</t>
  </si>
  <si>
    <t>пшеничный</t>
  </si>
  <si>
    <t>ржаной</t>
  </si>
  <si>
    <t>салат овощной</t>
  </si>
  <si>
    <t>каша гречневая</t>
  </si>
  <si>
    <t>гуляш из говядины</t>
  </si>
  <si>
    <t>компот</t>
  </si>
  <si>
    <t xml:space="preserve"> пшеничный</t>
  </si>
  <si>
    <t>ржанной</t>
  </si>
  <si>
    <t>овощи</t>
  </si>
  <si>
    <t>свежие, натуральные</t>
  </si>
  <si>
    <t>суп гороховый</t>
  </si>
  <si>
    <t>жаркое по домашнему</t>
  </si>
  <si>
    <t>компот из смеси сухофруктов</t>
  </si>
  <si>
    <t>каша пшеничная</t>
  </si>
  <si>
    <t>банан</t>
  </si>
  <si>
    <t>салат</t>
  </si>
  <si>
    <t>овощной</t>
  </si>
  <si>
    <t>суп фасолевый с овощами</t>
  </si>
  <si>
    <t>рыба припущенная</t>
  </si>
  <si>
    <t>компот из плодов свежих яблок</t>
  </si>
  <si>
    <t>Борщ</t>
  </si>
  <si>
    <t xml:space="preserve">каша перловая рассыпчатая </t>
  </si>
  <si>
    <t>фрикадельки из говядины</t>
  </si>
  <si>
    <t>сок фрутовый</t>
  </si>
  <si>
    <t>пюре картофельное</t>
  </si>
  <si>
    <t>чай с лимоном</t>
  </si>
  <si>
    <t>каша ячневая</t>
  </si>
  <si>
    <t>рыба запеченная</t>
  </si>
  <si>
    <t>суп молочный с крупой</t>
  </si>
  <si>
    <t>яйца варенные</t>
  </si>
  <si>
    <t>суп перловый</t>
  </si>
  <si>
    <t>плов с говядиной</t>
  </si>
  <si>
    <t>каша молочная манная</t>
  </si>
  <si>
    <t>десерт</t>
  </si>
  <si>
    <t>вафли</t>
  </si>
  <si>
    <t>суп рисовый</t>
  </si>
  <si>
    <t>курица тушенная в соусе</t>
  </si>
  <si>
    <t>макаронны</t>
  </si>
  <si>
    <t>каша гречневая рассыпчатая</t>
  </si>
  <si>
    <t>свекольный</t>
  </si>
  <si>
    <t>суп чечевичный с овощами</t>
  </si>
  <si>
    <t>каша пшеничная рассыпчатая</t>
  </si>
  <si>
    <t>котлеты из говядины</t>
  </si>
  <si>
    <t>салат из капусты с горошком</t>
  </si>
  <si>
    <t>макаронные изделия с отварным мясом</t>
  </si>
  <si>
    <t>сосиски отварные</t>
  </si>
  <si>
    <t xml:space="preserve">хлеб </t>
  </si>
  <si>
    <t>щи из капусты свежей с картофелем</t>
  </si>
  <si>
    <t>плов из курицы</t>
  </si>
  <si>
    <t>огурцы консервированные без уксуса</t>
  </si>
  <si>
    <t>компот из смеси сухуфруктов</t>
  </si>
  <si>
    <t>рассольник</t>
  </si>
  <si>
    <t>компот из смеси сухофрутов</t>
  </si>
  <si>
    <t>салат из свеклы</t>
  </si>
  <si>
    <t>каша молочная овсянная</t>
  </si>
  <si>
    <t>какако</t>
  </si>
  <si>
    <t>яйцо отварные</t>
  </si>
  <si>
    <t>запеканка</t>
  </si>
  <si>
    <t>компот из смехи сухофруктов</t>
  </si>
  <si>
    <t>салат из капусты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</si>
</sst>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9" sqref="L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41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5" x14ac:dyDescent="0.25">
      <c r="A7" s="23"/>
      <c r="B7" s="15"/>
      <c r="C7" s="11"/>
      <c r="D7" s="6"/>
      <c r="E7" s="42" t="s">
        <v>46</v>
      </c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10</v>
      </c>
      <c r="G9" s="43">
        <v>1</v>
      </c>
      <c r="H9" s="43">
        <v>3</v>
      </c>
      <c r="I9" s="43">
        <v>26</v>
      </c>
      <c r="J9" s="43">
        <v>0</v>
      </c>
      <c r="K9" s="44">
        <v>0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50</v>
      </c>
      <c r="G11" s="43">
        <v>5</v>
      </c>
      <c r="H11" s="43">
        <v>7</v>
      </c>
      <c r="I11" s="43">
        <v>15</v>
      </c>
      <c r="J11" s="43">
        <v>157</v>
      </c>
      <c r="K11" s="44">
        <v>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24</v>
      </c>
      <c r="I13" s="19">
        <f t="shared" si="0"/>
        <v>109</v>
      </c>
      <c r="J13" s="19">
        <f t="shared" si="0"/>
        <v>596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0</v>
      </c>
      <c r="G14" s="43">
        <v>31</v>
      </c>
      <c r="H14" s="43">
        <v>27</v>
      </c>
      <c r="I14" s="43">
        <v>124</v>
      </c>
      <c r="J14" s="43">
        <v>821</v>
      </c>
      <c r="K14" s="44">
        <v>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9</v>
      </c>
      <c r="H16" s="43">
        <v>6</v>
      </c>
      <c r="I16" s="43">
        <v>39</v>
      </c>
      <c r="J16" s="43">
        <v>243</v>
      </c>
      <c r="K16" s="44">
        <v>114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90</v>
      </c>
      <c r="G17" s="43">
        <v>14</v>
      </c>
      <c r="H17" s="43">
        <v>17</v>
      </c>
      <c r="I17" s="43">
        <v>7</v>
      </c>
      <c r="J17" s="43">
        <v>168</v>
      </c>
      <c r="K17" s="44">
        <v>198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24</v>
      </c>
      <c r="J18" s="43">
        <v>103</v>
      </c>
      <c r="K18" s="44">
        <v>242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>
        <v>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20</v>
      </c>
      <c r="G20" s="43">
        <v>1</v>
      </c>
      <c r="H20" s="43">
        <v>0</v>
      </c>
      <c r="I20" s="43">
        <v>7</v>
      </c>
      <c r="J20" s="43">
        <v>52</v>
      </c>
      <c r="K20" s="44">
        <v>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62</v>
      </c>
      <c r="H23" s="19">
        <f t="shared" si="2"/>
        <v>54</v>
      </c>
      <c r="I23" s="19">
        <f t="shared" si="2"/>
        <v>248</v>
      </c>
      <c r="J23" s="19">
        <f t="shared" si="2"/>
        <v>1642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1320</v>
      </c>
      <c r="G24" s="32">
        <f t="shared" ref="G24:J24" si="4">G13+G23</f>
        <v>80</v>
      </c>
      <c r="H24" s="32">
        <f t="shared" si="4"/>
        <v>78</v>
      </c>
      <c r="I24" s="32">
        <f t="shared" si="4"/>
        <v>357</v>
      </c>
      <c r="J24" s="32">
        <f t="shared" si="4"/>
        <v>2238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9</v>
      </c>
      <c r="H25" s="40">
        <v>6</v>
      </c>
      <c r="I25" s="40">
        <v>39</v>
      </c>
      <c r="J25" s="40">
        <v>243</v>
      </c>
      <c r="K25" s="41">
        <v>114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56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</v>
      </c>
      <c r="H27" s="43">
        <v>0</v>
      </c>
      <c r="I27" s="43">
        <v>28</v>
      </c>
      <c r="J27" s="43">
        <v>114</v>
      </c>
      <c r="K27" s="44">
        <v>236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30</v>
      </c>
      <c r="G28" s="43">
        <v>2</v>
      </c>
      <c r="H28" s="43">
        <v>0</v>
      </c>
      <c r="I28" s="43">
        <v>14</v>
      </c>
      <c r="J28" s="43">
        <v>80</v>
      </c>
      <c r="K28" s="44">
        <v>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59</v>
      </c>
      <c r="F30" s="43">
        <v>10</v>
      </c>
      <c r="G30" s="43">
        <v>1</v>
      </c>
      <c r="H30" s="43">
        <v>0</v>
      </c>
      <c r="I30" s="43">
        <v>3</v>
      </c>
      <c r="J30" s="43">
        <v>26</v>
      </c>
      <c r="K30" s="44">
        <v>0</v>
      </c>
      <c r="L30" s="43"/>
    </row>
    <row r="31" spans="1:12" ht="15" x14ac:dyDescent="0.25">
      <c r="A31" s="14"/>
      <c r="B31" s="15"/>
      <c r="C31" s="11"/>
      <c r="D31" s="6" t="s">
        <v>60</v>
      </c>
      <c r="E31" s="42" t="s">
        <v>61</v>
      </c>
      <c r="F31" s="43">
        <v>40</v>
      </c>
      <c r="G31" s="43">
        <v>0</v>
      </c>
      <c r="H31" s="43">
        <v>2</v>
      </c>
      <c r="I31" s="43">
        <v>1</v>
      </c>
      <c r="J31" s="43">
        <v>5</v>
      </c>
      <c r="K31" s="44">
        <v>54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</v>
      </c>
      <c r="H37" s="43">
        <v>0</v>
      </c>
      <c r="I37" s="43">
        <v>31</v>
      </c>
      <c r="J37" s="43">
        <v>130</v>
      </c>
      <c r="K37" s="44">
        <v>241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>
        <v>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59</v>
      </c>
      <c r="F39" s="43">
        <v>20</v>
      </c>
      <c r="G39" s="43">
        <v>1</v>
      </c>
      <c r="H39" s="43">
        <v>0</v>
      </c>
      <c r="I39" s="43">
        <v>7</v>
      </c>
      <c r="J39" s="43">
        <v>52</v>
      </c>
      <c r="K39" s="44">
        <v>0</v>
      </c>
      <c r="L39" s="43"/>
    </row>
    <row r="40" spans="1:12" ht="15" x14ac:dyDescent="0.25">
      <c r="A40" s="14"/>
      <c r="B40" s="15"/>
      <c r="C40" s="11"/>
      <c r="D40" s="6" t="s">
        <v>24</v>
      </c>
      <c r="E40" s="42" t="s">
        <v>45</v>
      </c>
      <c r="F40" s="43">
        <v>100</v>
      </c>
      <c r="G40" s="43">
        <v>0</v>
      </c>
      <c r="H40" s="43">
        <v>0</v>
      </c>
      <c r="I40" s="43">
        <v>10</v>
      </c>
      <c r="J40" s="43">
        <v>47</v>
      </c>
      <c r="K40" s="44">
        <v>231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45</v>
      </c>
      <c r="I43" s="32">
        <f t="shared" ref="I43" si="16">I32+I42</f>
        <v>201</v>
      </c>
      <c r="J43" s="32">
        <f t="shared" ref="J43:L43" si="17">J32+J42</f>
        <v>1481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79</v>
      </c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10</v>
      </c>
      <c r="G47" s="43">
        <v>1</v>
      </c>
      <c r="H47" s="43">
        <v>0</v>
      </c>
      <c r="I47" s="43">
        <v>3</v>
      </c>
      <c r="J47" s="43">
        <v>26</v>
      </c>
      <c r="K47" s="44">
        <v>0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231</v>
      </c>
      <c r="L48" s="43"/>
    </row>
    <row r="49" spans="1:12" ht="15" x14ac:dyDescent="0.25">
      <c r="A49" s="23"/>
      <c r="B49" s="15"/>
      <c r="C49" s="11"/>
      <c r="D49" s="6" t="s">
        <v>67</v>
      </c>
      <c r="E49" s="42" t="s">
        <v>68</v>
      </c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13</v>
      </c>
      <c r="H51" s="19">
        <f t="shared" ref="H51" si="19">SUM(H44:H50)</f>
        <v>15</v>
      </c>
      <c r="I51" s="19">
        <f t="shared" ref="I51" si="20">SUM(I44:I50)</f>
        <v>71</v>
      </c>
      <c r="J51" s="19">
        <f t="shared" ref="J51:L51" si="21">SUM(J44:J50)</f>
        <v>436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250</v>
      </c>
      <c r="G53" s="43">
        <v>2</v>
      </c>
      <c r="H53" s="43">
        <v>3</v>
      </c>
      <c r="I53" s="43">
        <v>5</v>
      </c>
      <c r="J53" s="43">
        <v>135</v>
      </c>
      <c r="K53" s="44">
        <v>75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150</v>
      </c>
      <c r="G54" s="43">
        <v>3</v>
      </c>
      <c r="H54" s="43">
        <v>4</v>
      </c>
      <c r="I54" s="43">
        <v>22</v>
      </c>
      <c r="J54" s="43">
        <v>173</v>
      </c>
      <c r="K54" s="44">
        <v>91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90</v>
      </c>
      <c r="G55" s="43">
        <v>23</v>
      </c>
      <c r="H55" s="43">
        <v>6</v>
      </c>
      <c r="I55" s="43">
        <v>5</v>
      </c>
      <c r="J55" s="43">
        <v>255</v>
      </c>
      <c r="K55" s="44">
        <v>157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</v>
      </c>
      <c r="H56" s="43"/>
      <c r="I56" s="43">
        <v>28</v>
      </c>
      <c r="J56" s="43">
        <v>114</v>
      </c>
      <c r="K56" s="44">
        <v>236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50</v>
      </c>
      <c r="G57" s="43">
        <v>4</v>
      </c>
      <c r="H57" s="43">
        <v>5</v>
      </c>
      <c r="I57" s="43">
        <v>5</v>
      </c>
      <c r="J57" s="43">
        <v>52</v>
      </c>
      <c r="K57" s="44">
        <v>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20</v>
      </c>
      <c r="G58" s="43">
        <v>1</v>
      </c>
      <c r="H58" s="43">
        <v>1</v>
      </c>
      <c r="I58" s="43">
        <v>24</v>
      </c>
      <c r="J58" s="43">
        <v>133</v>
      </c>
      <c r="K58" s="44">
        <v>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34</v>
      </c>
      <c r="H61" s="19">
        <f t="shared" ref="H61" si="23">SUM(H52:H60)</f>
        <v>24</v>
      </c>
      <c r="I61" s="19">
        <f t="shared" ref="I61" si="24">SUM(I52:I60)</f>
        <v>94</v>
      </c>
      <c r="J61" s="19">
        <f t="shared" ref="J61:L61" si="25">SUM(J52:J60)</f>
        <v>914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1330</v>
      </c>
      <c r="G62" s="32">
        <f t="shared" ref="G62" si="26">G51+G61</f>
        <v>47</v>
      </c>
      <c r="H62" s="32">
        <f t="shared" ref="H62" si="27">H51+H61</f>
        <v>39</v>
      </c>
      <c r="I62" s="32">
        <f t="shared" ref="I62" si="28">I51+I61</f>
        <v>165</v>
      </c>
      <c r="J62" s="32">
        <f t="shared" ref="J62:L62" si="29">J51+J61</f>
        <v>1350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150</v>
      </c>
      <c r="G63" s="40">
        <v>3</v>
      </c>
      <c r="H63" s="40">
        <v>4</v>
      </c>
      <c r="I63" s="40">
        <v>22</v>
      </c>
      <c r="J63" s="40">
        <v>173</v>
      </c>
      <c r="K63" s="41">
        <v>91</v>
      </c>
      <c r="L63" s="40"/>
    </row>
    <row r="64" spans="1:12" ht="15" x14ac:dyDescent="0.25">
      <c r="A64" s="23"/>
      <c r="B64" s="15"/>
      <c r="C64" s="11"/>
      <c r="D64" s="6" t="s">
        <v>29</v>
      </c>
      <c r="E64" s="42" t="s">
        <v>50</v>
      </c>
      <c r="F64" s="43">
        <v>90</v>
      </c>
      <c r="G64" s="43">
        <v>14</v>
      </c>
      <c r="H64" s="43">
        <v>17</v>
      </c>
      <c r="I64" s="43">
        <v>7</v>
      </c>
      <c r="J64" s="43">
        <v>168</v>
      </c>
      <c r="K64" s="44">
        <v>198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1</v>
      </c>
      <c r="H65" s="43">
        <v>0</v>
      </c>
      <c r="I65" s="43">
        <v>20</v>
      </c>
      <c r="J65" s="43">
        <v>104</v>
      </c>
      <c r="K65" s="44">
        <v>271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2</v>
      </c>
      <c r="H66" s="43">
        <v>0</v>
      </c>
      <c r="I66" s="43">
        <v>14</v>
      </c>
      <c r="J66" s="43">
        <v>80</v>
      </c>
      <c r="K66" s="44">
        <v>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53</v>
      </c>
      <c r="F68" s="43">
        <v>10</v>
      </c>
      <c r="G68" s="43">
        <v>1</v>
      </c>
      <c r="H68" s="43">
        <v>0</v>
      </c>
      <c r="I68" s="43">
        <v>3</v>
      </c>
      <c r="J68" s="43">
        <v>26</v>
      </c>
      <c r="K68" s="44">
        <v>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21</v>
      </c>
      <c r="H70" s="19">
        <f t="shared" ref="H70" si="31">SUM(H63:H69)</f>
        <v>21</v>
      </c>
      <c r="I70" s="19">
        <f t="shared" ref="I70" si="32">SUM(I63:I69)</f>
        <v>66</v>
      </c>
      <c r="J70" s="19">
        <f t="shared" ref="J70:L70" si="33">SUM(J63:J69)</f>
        <v>551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3</v>
      </c>
      <c r="H72" s="43">
        <v>5</v>
      </c>
      <c r="I72" s="43">
        <v>8</v>
      </c>
      <c r="J72" s="43">
        <v>94</v>
      </c>
      <c r="K72" s="44">
        <v>62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150</v>
      </c>
      <c r="G73" s="43">
        <v>3</v>
      </c>
      <c r="H73" s="43">
        <v>2</v>
      </c>
      <c r="I73" s="43">
        <v>20</v>
      </c>
      <c r="J73" s="43">
        <v>118</v>
      </c>
      <c r="K73" s="44">
        <v>114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90</v>
      </c>
      <c r="G74" s="43">
        <v>15</v>
      </c>
      <c r="H74" s="43">
        <v>8</v>
      </c>
      <c r="I74" s="43">
        <v>7</v>
      </c>
      <c r="J74" s="43">
        <v>160</v>
      </c>
      <c r="K74" s="44">
        <v>200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1</v>
      </c>
      <c r="H75" s="43">
        <v>0</v>
      </c>
      <c r="I75" s="43">
        <v>31</v>
      </c>
      <c r="J75" s="43">
        <v>130</v>
      </c>
      <c r="K75" s="44">
        <v>241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>
        <v>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20</v>
      </c>
      <c r="G77" s="43">
        <v>1</v>
      </c>
      <c r="H77" s="43">
        <v>0</v>
      </c>
      <c r="I77" s="43">
        <v>7</v>
      </c>
      <c r="J77" s="43">
        <v>52</v>
      </c>
      <c r="K77" s="44">
        <v>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</v>
      </c>
      <c r="H80" s="19">
        <f t="shared" ref="H80" si="35">SUM(H71:H79)</f>
        <v>16</v>
      </c>
      <c r="I80" s="19">
        <f t="shared" ref="I80" si="36">SUM(I71:I79)</f>
        <v>97</v>
      </c>
      <c r="J80" s="19">
        <f t="shared" ref="J80:L80" si="37">SUM(J71:J79)</f>
        <v>687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1240</v>
      </c>
      <c r="G81" s="32">
        <f t="shared" ref="G81" si="38">G70+G80</f>
        <v>48</v>
      </c>
      <c r="H81" s="32">
        <f t="shared" ref="H81" si="39">H70+H80</f>
        <v>37</v>
      </c>
      <c r="I81" s="32">
        <f t="shared" ref="I81" si="40">I70+I80</f>
        <v>163</v>
      </c>
      <c r="J81" s="32">
        <f t="shared" ref="J81:L81" si="41">J70+J80</f>
        <v>1238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/>
    </row>
    <row r="83" spans="1:12" ht="15" x14ac:dyDescent="0.25">
      <c r="A83" s="23"/>
      <c r="B83" s="15"/>
      <c r="C83" s="11"/>
      <c r="D83" s="6"/>
      <c r="E83" s="42" t="s">
        <v>81</v>
      </c>
      <c r="F83" s="43">
        <v>40</v>
      </c>
      <c r="G83" s="43">
        <v>5</v>
      </c>
      <c r="H83" s="43">
        <v>5</v>
      </c>
      <c r="I83" s="43">
        <v>0</v>
      </c>
      <c r="J83" s="43">
        <v>63</v>
      </c>
      <c r="K83" s="44">
        <v>143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10</v>
      </c>
      <c r="G85" s="43">
        <v>1</v>
      </c>
      <c r="H85" s="43">
        <v>0</v>
      </c>
      <c r="I85" s="43">
        <v>3</v>
      </c>
      <c r="J85" s="43">
        <v>26</v>
      </c>
      <c r="K85" s="44">
        <v>0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231</v>
      </c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50</v>
      </c>
      <c r="G87" s="43">
        <v>5</v>
      </c>
      <c r="H87" s="43">
        <v>7</v>
      </c>
      <c r="I87" s="43">
        <v>15</v>
      </c>
      <c r="J87" s="43">
        <v>157</v>
      </c>
      <c r="K87" s="44">
        <v>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40</v>
      </c>
      <c r="G90" s="43">
        <v>0</v>
      </c>
      <c r="H90" s="43">
        <v>0</v>
      </c>
      <c r="I90" s="43">
        <v>2</v>
      </c>
      <c r="J90" s="43">
        <v>10</v>
      </c>
      <c r="K90" s="44">
        <v>54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1</v>
      </c>
      <c r="H94" s="43">
        <v>0</v>
      </c>
      <c r="I94" s="43">
        <v>31</v>
      </c>
      <c r="J94" s="43">
        <v>130</v>
      </c>
      <c r="K94" s="44">
        <v>241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>
        <v>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20</v>
      </c>
      <c r="G96" s="43">
        <v>1</v>
      </c>
      <c r="H96" s="43">
        <v>0</v>
      </c>
      <c r="I96" s="43">
        <v>7</v>
      </c>
      <c r="J96" s="43">
        <v>52</v>
      </c>
      <c r="K96" s="44">
        <v>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98</v>
      </c>
      <c r="J99" s="19">
        <f t="shared" ref="J99:L99" si="49">SUM(J90:J98)</f>
        <v>783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1360</v>
      </c>
      <c r="G100" s="32">
        <f t="shared" ref="G100" si="50">G89+G99</f>
        <v>48</v>
      </c>
      <c r="H100" s="32">
        <f t="shared" ref="H100" si="51">H89+H99</f>
        <v>48</v>
      </c>
      <c r="I100" s="32">
        <f t="shared" ref="I100" si="52">I89+I99</f>
        <v>151</v>
      </c>
      <c r="J100" s="32">
        <f t="shared" ref="J100:L100" si="53">J89+J99</f>
        <v>1381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/>
    </row>
    <row r="102" spans="1:12" ht="15" x14ac:dyDescent="0.25">
      <c r="A102" s="23"/>
      <c r="B102" s="15"/>
      <c r="C102" s="11"/>
      <c r="D102" s="6" t="s">
        <v>85</v>
      </c>
      <c r="E102" s="42" t="s">
        <v>86</v>
      </c>
      <c r="F102" s="43">
        <v>40</v>
      </c>
      <c r="G102" s="43">
        <v>1</v>
      </c>
      <c r="H102" s="43">
        <v>25</v>
      </c>
      <c r="I102" s="43">
        <v>12</v>
      </c>
      <c r="J102" s="43">
        <v>187</v>
      </c>
      <c r="K102" s="44">
        <v>0.15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10</v>
      </c>
      <c r="G104" s="43">
        <v>1</v>
      </c>
      <c r="H104" s="43">
        <v>0</v>
      </c>
      <c r="I104" s="43">
        <v>3</v>
      </c>
      <c r="J104" s="43">
        <v>26</v>
      </c>
      <c r="K104" s="44">
        <v>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231</v>
      </c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50</v>
      </c>
      <c r="G106" s="43">
        <v>5</v>
      </c>
      <c r="H106" s="43">
        <v>7</v>
      </c>
      <c r="I106" s="43">
        <v>15</v>
      </c>
      <c r="J106" s="43">
        <v>157</v>
      </c>
      <c r="K106" s="44">
        <v>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</v>
      </c>
      <c r="H108" s="19">
        <f t="shared" si="54"/>
        <v>45</v>
      </c>
      <c r="I108" s="19">
        <f t="shared" si="54"/>
        <v>84</v>
      </c>
      <c r="J108" s="19">
        <f t="shared" si="54"/>
        <v>735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150</v>
      </c>
      <c r="G111" s="43">
        <v>5</v>
      </c>
      <c r="H111" s="43">
        <v>9</v>
      </c>
      <c r="I111" s="43">
        <v>30</v>
      </c>
      <c r="J111" s="43">
        <v>213</v>
      </c>
      <c r="K111" s="44">
        <v>137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90</v>
      </c>
      <c r="G112" s="43">
        <v>14</v>
      </c>
      <c r="H112" s="43">
        <v>17</v>
      </c>
      <c r="I112" s="43">
        <v>7</v>
      </c>
      <c r="J112" s="43">
        <v>168</v>
      </c>
      <c r="K112" s="44">
        <v>198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1</v>
      </c>
      <c r="H113" s="43">
        <v>0</v>
      </c>
      <c r="I113" s="43">
        <v>31</v>
      </c>
      <c r="J113" s="43">
        <v>130</v>
      </c>
      <c r="K113" s="44">
        <v>241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>
        <v>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20</v>
      </c>
      <c r="G115" s="43">
        <v>1</v>
      </c>
      <c r="H115" s="43">
        <v>0</v>
      </c>
      <c r="I115" s="43">
        <v>7</v>
      </c>
      <c r="J115" s="43">
        <v>52</v>
      </c>
      <c r="K115" s="44">
        <v>0</v>
      </c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45</v>
      </c>
      <c r="F116" s="43">
        <v>100</v>
      </c>
      <c r="G116" s="43">
        <v>0</v>
      </c>
      <c r="H116" s="43">
        <v>0</v>
      </c>
      <c r="I116" s="43">
        <v>10</v>
      </c>
      <c r="J116" s="43">
        <v>47</v>
      </c>
      <c r="K116" s="44">
        <v>231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121</v>
      </c>
      <c r="J118" s="19">
        <f t="shared" si="56"/>
        <v>883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1460</v>
      </c>
      <c r="G119" s="32">
        <f t="shared" ref="G119" si="58">G108+G118</f>
        <v>47</v>
      </c>
      <c r="H119" s="32">
        <f t="shared" ref="H119" si="59">H108+H118</f>
        <v>79</v>
      </c>
      <c r="I119" s="32">
        <f t="shared" ref="I119" si="60">I108+I118</f>
        <v>205</v>
      </c>
      <c r="J119" s="32">
        <f t="shared" ref="J119:L119" si="61">J108+J118</f>
        <v>1618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150</v>
      </c>
      <c r="G120" s="40">
        <v>9</v>
      </c>
      <c r="H120" s="40">
        <v>6</v>
      </c>
      <c r="I120" s="40">
        <v>39</v>
      </c>
      <c r="J120" s="40">
        <v>243</v>
      </c>
      <c r="K120" s="41">
        <v>114</v>
      </c>
      <c r="L120" s="40"/>
    </row>
    <row r="121" spans="1:12" ht="15" x14ac:dyDescent="0.25">
      <c r="A121" s="14"/>
      <c r="B121" s="15"/>
      <c r="C121" s="11"/>
      <c r="D121" s="6" t="s">
        <v>29</v>
      </c>
      <c r="E121" s="42" t="s">
        <v>56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</v>
      </c>
      <c r="H122" s="43">
        <v>0</v>
      </c>
      <c r="I122" s="43">
        <v>28</v>
      </c>
      <c r="J122" s="43">
        <v>114</v>
      </c>
      <c r="K122" s="44">
        <v>236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</v>
      </c>
      <c r="H123" s="43">
        <v>0</v>
      </c>
      <c r="I123" s="43">
        <v>14</v>
      </c>
      <c r="J123" s="43">
        <v>80</v>
      </c>
      <c r="K123" s="44">
        <v>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67</v>
      </c>
      <c r="E125" s="42" t="s">
        <v>91</v>
      </c>
      <c r="F125" s="43">
        <v>60</v>
      </c>
      <c r="G125" s="43">
        <v>0</v>
      </c>
      <c r="H125" s="43">
        <v>4</v>
      </c>
      <c r="I125" s="43">
        <v>2</v>
      </c>
      <c r="J125" s="43">
        <v>7</v>
      </c>
      <c r="K125" s="44">
        <v>54</v>
      </c>
      <c r="L125" s="43"/>
    </row>
    <row r="126" spans="1:12" ht="15" x14ac:dyDescent="0.25">
      <c r="A126" s="14"/>
      <c r="B126" s="15"/>
      <c r="C126" s="11"/>
      <c r="D126" s="6" t="s">
        <v>23</v>
      </c>
      <c r="E126" s="42" t="s">
        <v>53</v>
      </c>
      <c r="F126" s="43">
        <v>10</v>
      </c>
      <c r="G126" s="43">
        <v>1</v>
      </c>
      <c r="H126" s="43">
        <v>0</v>
      </c>
      <c r="I126" s="43">
        <v>3</v>
      </c>
      <c r="J126" s="43">
        <v>26</v>
      </c>
      <c r="K126" s="44">
        <v>0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</v>
      </c>
      <c r="H127" s="19">
        <f t="shared" si="62"/>
        <v>24</v>
      </c>
      <c r="I127" s="19">
        <f t="shared" si="62"/>
        <v>88</v>
      </c>
      <c r="J127" s="19">
        <f t="shared" si="62"/>
        <v>660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35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150</v>
      </c>
      <c r="G130" s="43">
        <v>6</v>
      </c>
      <c r="H130" s="43">
        <v>6</v>
      </c>
      <c r="I130" s="43">
        <v>25</v>
      </c>
      <c r="J130" s="43">
        <v>220</v>
      </c>
      <c r="K130" s="44">
        <v>114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94</v>
      </c>
      <c r="F131" s="43">
        <v>90</v>
      </c>
      <c r="G131" s="43">
        <v>14</v>
      </c>
      <c r="H131" s="43">
        <v>11</v>
      </c>
      <c r="I131" s="43">
        <v>14</v>
      </c>
      <c r="J131" s="43">
        <v>209</v>
      </c>
      <c r="K131" s="44">
        <v>182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28</v>
      </c>
      <c r="J132" s="43">
        <v>114</v>
      </c>
      <c r="K132" s="44">
        <v>236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>
        <v>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20</v>
      </c>
      <c r="G134" s="43">
        <v>1</v>
      </c>
      <c r="H134" s="43">
        <v>0</v>
      </c>
      <c r="I134" s="43">
        <v>7</v>
      </c>
      <c r="J134" s="43">
        <v>52</v>
      </c>
      <c r="K134" s="44">
        <v>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108</v>
      </c>
      <c r="J137" s="19">
        <f t="shared" si="64"/>
        <v>907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1360</v>
      </c>
      <c r="G138" s="32">
        <f t="shared" ref="G138" si="66">G127+G137</f>
        <v>54</v>
      </c>
      <c r="H138" s="32">
        <f t="shared" ref="H138" si="67">H127+H137</f>
        <v>50</v>
      </c>
      <c r="I138" s="32">
        <f t="shared" ref="I138" si="68">I127+I137</f>
        <v>196</v>
      </c>
      <c r="J138" s="32">
        <f t="shared" ref="J138:L138" si="69">J127+J137</f>
        <v>1567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150</v>
      </c>
      <c r="G139" s="40">
        <v>5</v>
      </c>
      <c r="H139" s="40">
        <v>9</v>
      </c>
      <c r="I139" s="40">
        <v>30</v>
      </c>
      <c r="J139" s="40">
        <v>213</v>
      </c>
      <c r="K139" s="41">
        <v>137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97</v>
      </c>
      <c r="F140" s="43">
        <v>90</v>
      </c>
      <c r="G140" s="43">
        <v>9</v>
      </c>
      <c r="H140" s="43">
        <v>15</v>
      </c>
      <c r="I140" s="43">
        <v>1</v>
      </c>
      <c r="J140" s="43">
        <v>202</v>
      </c>
      <c r="K140" s="44">
        <v>168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</v>
      </c>
      <c r="I141" s="43">
        <v>31</v>
      </c>
      <c r="J141" s="43">
        <v>130</v>
      </c>
      <c r="K141" s="44">
        <v>241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2</v>
      </c>
      <c r="H142" s="43">
        <v>0</v>
      </c>
      <c r="I142" s="43">
        <v>14</v>
      </c>
      <c r="J142" s="43">
        <v>80</v>
      </c>
      <c r="K142" s="44">
        <v>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98</v>
      </c>
      <c r="E144" s="42" t="s">
        <v>53</v>
      </c>
      <c r="F144" s="43">
        <v>10</v>
      </c>
      <c r="G144" s="43">
        <v>1</v>
      </c>
      <c r="H144" s="43">
        <v>0</v>
      </c>
      <c r="I144" s="43">
        <v>3</v>
      </c>
      <c r="J144" s="43">
        <v>26</v>
      </c>
      <c r="K144" s="44">
        <v>0</v>
      </c>
      <c r="L144" s="43"/>
    </row>
    <row r="145" spans="1:12" ht="15" x14ac:dyDescent="0.25">
      <c r="A145" s="23"/>
      <c r="B145" s="15"/>
      <c r="C145" s="11"/>
      <c r="D145" s="6" t="s">
        <v>67</v>
      </c>
      <c r="E145" s="42" t="s">
        <v>68</v>
      </c>
      <c r="F145" s="43">
        <v>60</v>
      </c>
      <c r="G145" s="43">
        <v>1</v>
      </c>
      <c r="H145" s="43">
        <v>3</v>
      </c>
      <c r="I145" s="43">
        <v>4</v>
      </c>
      <c r="J145" s="43">
        <v>47</v>
      </c>
      <c r="K145" s="44">
        <v>42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</v>
      </c>
      <c r="H146" s="19">
        <f t="shared" si="70"/>
        <v>27</v>
      </c>
      <c r="I146" s="19">
        <f t="shared" si="70"/>
        <v>83</v>
      </c>
      <c r="J146" s="19">
        <f t="shared" si="70"/>
        <v>698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</v>
      </c>
      <c r="H147" s="43">
        <v>0</v>
      </c>
      <c r="I147" s="43">
        <v>1</v>
      </c>
      <c r="J147" s="43">
        <v>8</v>
      </c>
      <c r="K147" s="44">
        <v>53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99</v>
      </c>
      <c r="F148" s="43">
        <v>250</v>
      </c>
      <c r="G148" s="43">
        <v>2</v>
      </c>
      <c r="H148" s="43">
        <v>4</v>
      </c>
      <c r="I148" s="43">
        <v>8</v>
      </c>
      <c r="J148" s="43">
        <v>85</v>
      </c>
      <c r="K148" s="44">
        <v>66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150</v>
      </c>
      <c r="G149" s="43">
        <v>16</v>
      </c>
      <c r="H149" s="43">
        <v>16</v>
      </c>
      <c r="I149" s="43">
        <v>24</v>
      </c>
      <c r="J149" s="43">
        <v>229</v>
      </c>
      <c r="K149" s="44">
        <v>199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1</v>
      </c>
      <c r="H151" s="43">
        <v>0</v>
      </c>
      <c r="I151" s="43">
        <v>31</v>
      </c>
      <c r="J151" s="43">
        <v>130</v>
      </c>
      <c r="K151" s="44">
        <v>241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>
        <v>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20</v>
      </c>
      <c r="G153" s="43">
        <v>1</v>
      </c>
      <c r="H153" s="43">
        <v>0</v>
      </c>
      <c r="I153" s="43">
        <v>7</v>
      </c>
      <c r="J153" s="43">
        <v>52</v>
      </c>
      <c r="K153" s="44">
        <v>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95</v>
      </c>
      <c r="J156" s="19">
        <f t="shared" si="72"/>
        <v>637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1270</v>
      </c>
      <c r="G157" s="32">
        <f t="shared" ref="G157" si="74">G146+G156</f>
        <v>43</v>
      </c>
      <c r="H157" s="32">
        <f t="shared" ref="H157" si="75">H146+H156</f>
        <v>48</v>
      </c>
      <c r="I157" s="32">
        <f t="shared" ref="I157" si="76">I146+I156</f>
        <v>178</v>
      </c>
      <c r="J157" s="32">
        <f t="shared" ref="J157:L157" si="77">J146+J156</f>
        <v>1335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180</v>
      </c>
      <c r="G158" s="40">
        <v>19</v>
      </c>
      <c r="H158" s="40">
        <v>19</v>
      </c>
      <c r="I158" s="40">
        <v>28</v>
      </c>
      <c r="J158" s="40">
        <v>275</v>
      </c>
      <c r="K158" s="41">
        <v>199</v>
      </c>
      <c r="L158" s="40"/>
    </row>
    <row r="159" spans="1:12" ht="15" x14ac:dyDescent="0.25">
      <c r="A159" s="23"/>
      <c r="B159" s="15"/>
      <c r="C159" s="11"/>
      <c r="D159" s="6" t="s">
        <v>67</v>
      </c>
      <c r="E159" s="42" t="s">
        <v>68</v>
      </c>
      <c r="F159" s="43">
        <v>60</v>
      </c>
      <c r="G159" s="43">
        <v>0</v>
      </c>
      <c r="H159" s="43">
        <v>4</v>
      </c>
      <c r="I159" s="43">
        <v>2</v>
      </c>
      <c r="J159" s="43">
        <v>7</v>
      </c>
      <c r="K159" s="44">
        <v>54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102</v>
      </c>
      <c r="F160" s="43">
        <v>200</v>
      </c>
      <c r="G160" s="43">
        <v>1</v>
      </c>
      <c r="H160" s="43">
        <v>0</v>
      </c>
      <c r="I160" s="43">
        <v>31</v>
      </c>
      <c r="J160" s="43">
        <v>130</v>
      </c>
      <c r="K160" s="44">
        <v>241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</v>
      </c>
      <c r="H161" s="43">
        <v>0</v>
      </c>
      <c r="I161" s="43">
        <v>14</v>
      </c>
      <c r="J161" s="43">
        <v>80</v>
      </c>
      <c r="K161" s="44">
        <v>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231</v>
      </c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53</v>
      </c>
      <c r="F163" s="43">
        <v>10</v>
      </c>
      <c r="G163" s="43">
        <v>1</v>
      </c>
      <c r="H163" s="43">
        <v>0</v>
      </c>
      <c r="I163" s="43">
        <v>3</v>
      </c>
      <c r="J163" s="43">
        <v>26</v>
      </c>
      <c r="K163" s="44">
        <v>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23</v>
      </c>
      <c r="H165" s="19">
        <f t="shared" si="78"/>
        <v>23</v>
      </c>
      <c r="I165" s="19">
        <f t="shared" si="78"/>
        <v>88</v>
      </c>
      <c r="J165" s="19">
        <f t="shared" si="78"/>
        <v>565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60</v>
      </c>
      <c r="G166" s="43">
        <v>3</v>
      </c>
      <c r="H166" s="43">
        <v>4</v>
      </c>
      <c r="I166" s="43">
        <v>6</v>
      </c>
      <c r="J166" s="43">
        <v>56</v>
      </c>
      <c r="K166" s="44">
        <v>38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150</v>
      </c>
      <c r="G168" s="43">
        <v>3</v>
      </c>
      <c r="H168" s="43">
        <v>4</v>
      </c>
      <c r="I168" s="43">
        <v>22</v>
      </c>
      <c r="J168" s="43">
        <v>173</v>
      </c>
      <c r="K168" s="44">
        <v>91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90</v>
      </c>
      <c r="G169" s="43">
        <v>17</v>
      </c>
      <c r="H169" s="43">
        <v>4</v>
      </c>
      <c r="I169" s="43">
        <v>3</v>
      </c>
      <c r="J169" s="43">
        <v>123</v>
      </c>
      <c r="K169" s="44">
        <v>160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1</v>
      </c>
      <c r="H170" s="43">
        <v>0</v>
      </c>
      <c r="I170" s="43">
        <v>31</v>
      </c>
      <c r="J170" s="43">
        <v>130</v>
      </c>
      <c r="K170" s="44">
        <v>241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>
        <v>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20</v>
      </c>
      <c r="G172" s="43">
        <v>1</v>
      </c>
      <c r="H172" s="43">
        <v>0</v>
      </c>
      <c r="I172" s="43">
        <v>7</v>
      </c>
      <c r="J172" s="43">
        <v>52</v>
      </c>
      <c r="K172" s="44">
        <v>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1400</v>
      </c>
      <c r="G176" s="32">
        <f t="shared" ref="G176" si="82">G165+G175</f>
        <v>54</v>
      </c>
      <c r="H176" s="32">
        <f t="shared" ref="H176" si="83">H165+H175</f>
        <v>41</v>
      </c>
      <c r="I176" s="32">
        <f t="shared" ref="I176" si="84">I165+I175</f>
        <v>191</v>
      </c>
      <c r="J176" s="32">
        <f t="shared" ref="J176:L176" si="85">J165+J175</f>
        <v>1353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150</v>
      </c>
      <c r="G177" s="40">
        <v>5</v>
      </c>
      <c r="H177" s="40">
        <v>6</v>
      </c>
      <c r="I177" s="40">
        <v>24</v>
      </c>
      <c r="J177" s="40">
        <v>172</v>
      </c>
      <c r="K177" s="41">
        <v>117</v>
      </c>
      <c r="L177" s="40"/>
    </row>
    <row r="178" spans="1:12" ht="15" x14ac:dyDescent="0.25">
      <c r="A178" s="23"/>
      <c r="B178" s="15"/>
      <c r="C178" s="11"/>
      <c r="D178" s="6"/>
      <c r="E178" s="42" t="s">
        <v>108</v>
      </c>
      <c r="F178" s="43">
        <v>100</v>
      </c>
      <c r="G178" s="43">
        <v>0</v>
      </c>
      <c r="H178" s="43">
        <v>0</v>
      </c>
      <c r="I178" s="43">
        <v>10</v>
      </c>
      <c r="J178" s="43">
        <v>47</v>
      </c>
      <c r="K178" s="44">
        <v>231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107</v>
      </c>
      <c r="F179" s="43">
        <v>200</v>
      </c>
      <c r="G179" s="43">
        <v>0</v>
      </c>
      <c r="H179" s="43">
        <v>0</v>
      </c>
      <c r="I179" s="43">
        <v>10</v>
      </c>
      <c r="J179" s="43">
        <v>43</v>
      </c>
      <c r="K179" s="44">
        <v>261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</v>
      </c>
      <c r="H180" s="43">
        <v>0</v>
      </c>
      <c r="I180" s="43">
        <v>14</v>
      </c>
      <c r="J180" s="43">
        <v>80</v>
      </c>
      <c r="K180" s="44">
        <v>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109</v>
      </c>
      <c r="F182" s="43">
        <v>100</v>
      </c>
      <c r="G182" s="43">
        <v>16</v>
      </c>
      <c r="H182" s="43">
        <v>13</v>
      </c>
      <c r="I182" s="43">
        <v>18</v>
      </c>
      <c r="J182" s="43">
        <v>247</v>
      </c>
      <c r="K182" s="44">
        <v>150</v>
      </c>
      <c r="L182" s="43"/>
    </row>
    <row r="183" spans="1:12" ht="15" x14ac:dyDescent="0.25">
      <c r="A183" s="23"/>
      <c r="B183" s="15"/>
      <c r="C183" s="11"/>
      <c r="D183" s="6"/>
      <c r="E183" s="42" t="s">
        <v>86</v>
      </c>
      <c r="F183" s="43">
        <v>10</v>
      </c>
      <c r="G183" s="43">
        <v>1</v>
      </c>
      <c r="H183" s="43">
        <v>0</v>
      </c>
      <c r="I183" s="43">
        <v>3</v>
      </c>
      <c r="J183" s="43">
        <v>26</v>
      </c>
      <c r="K183" s="44">
        <v>0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79</v>
      </c>
      <c r="J184" s="19">
        <f t="shared" si="86"/>
        <v>615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150</v>
      </c>
      <c r="G187" s="43">
        <v>9</v>
      </c>
      <c r="H187" s="43">
        <v>6</v>
      </c>
      <c r="I187" s="43">
        <v>39</v>
      </c>
      <c r="J187" s="43">
        <v>243</v>
      </c>
      <c r="K187" s="44">
        <v>114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90</v>
      </c>
      <c r="G188" s="43">
        <v>14</v>
      </c>
      <c r="H188" s="43">
        <v>14</v>
      </c>
      <c r="I188" s="43">
        <v>2</v>
      </c>
      <c r="J188" s="43">
        <v>190</v>
      </c>
      <c r="K188" s="44">
        <v>175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110</v>
      </c>
      <c r="F189" s="43">
        <v>200</v>
      </c>
      <c r="G189" s="43">
        <v>1</v>
      </c>
      <c r="H189" s="43">
        <v>0</v>
      </c>
      <c r="I189" s="43">
        <v>31</v>
      </c>
      <c r="J189" s="43">
        <v>130</v>
      </c>
      <c r="K189" s="44">
        <v>241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>
        <v>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20</v>
      </c>
      <c r="G191" s="43">
        <v>1</v>
      </c>
      <c r="H191" s="43">
        <v>0</v>
      </c>
      <c r="I191" s="43">
        <v>7</v>
      </c>
      <c r="J191" s="43">
        <v>52</v>
      </c>
      <c r="K191" s="44">
        <v>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1350</v>
      </c>
      <c r="G195" s="32">
        <f t="shared" ref="G195" si="90">G184+G194</f>
        <v>58</v>
      </c>
      <c r="H195" s="32">
        <f t="shared" ref="H195" si="91">H184+H194</f>
        <v>43</v>
      </c>
      <c r="I195" s="32">
        <f t="shared" ref="I195" si="92">I184+I194</f>
        <v>204</v>
      </c>
      <c r="J195" s="32">
        <f t="shared" ref="J195:L195" si="93">J184+J194</f>
        <v>1494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53.5</v>
      </c>
      <c r="H196" s="34">
        <f t="shared" si="94"/>
        <v>50.8</v>
      </c>
      <c r="I196" s="34">
        <f t="shared" si="94"/>
        <v>201.1</v>
      </c>
      <c r="J196" s="34">
        <f t="shared" si="94"/>
        <v>1505.5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2023-10-12T11:08:58Z</dcterms:modified>
</cp:coreProperties>
</file>